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3634458a4a2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Comparison" sheetId="1" ns1:id="R89929460bd5a4d05"/>
    <ns0:sheet name="Guide" sheetId="2" ns1:id="Rd58adccd2fa5446e"/>
  </ns0:sheets>
  <ns0:definedNames>
    <ns0:definedName name="_xlnm.Print_Titles" localSheetId="0">'Comparison'!$6:$6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color theme="1"/>
      <x:name val="Calibri"/>
    </x:font>
    <x:font>
      <x:b/>
      <x:sz val="10"/>
      <x:color rgb="FF0467FC"/>
    </x:font>
    <x:font>
      <x:b/>
      <x:sz val="17"/>
      <x:color rgb="FF0B1220"/>
    </x:font>
    <x:font>
      <x:i/>
      <x:sz val="9"/>
      <x:color rgb="FF475569"/>
    </x:font>
    <x:font>
      <x:b/>
      <x:sz val="10"/>
      <x:color rgb="FFFFFFFF"/>
    </x:font>
    <x:font>
      <x:b/>
      <x:color rgb="FF0B1220"/>
    </x:font>
    <x:font>
      <x:color rgb="FF0B1220"/>
    </x:font>
    <x:font>
      <x:sz val="9"/>
      <x:color rgb="FF475569"/>
    </x:font>
    <x:font>
      <x:sz val="8"/>
      <x:color rgb="FF475569"/>
    </x:font>
    <x:font>
      <x:sz val="11"/>
      <x:color rgb="FF475569"/>
    </x:font>
    <x:font>
      <x:b/>
      <x:sz val="12"/>
      <x:color rgb="FF0467FC"/>
    </x:font>
  </x:fonts>
  <x:fills count="4">
    <x:fill>
      <x:patternFill patternType="none"/>
    </x:fill>
    <x:fill>
      <x:patternFill patternType="gray125"/>
    </x:fill>
    <x:fill>
      <x:patternFill patternType="solid">
        <x:fgColor rgb="FF0467FC"/>
      </x:patternFill>
    </x:fill>
    <x:fill>
      <x:patternFill patternType="solid">
        <x:fgColor rgb="FFEEF2F7"/>
      </x:patternFill>
    </x:fill>
  </x:fills>
  <x:borders count="2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/>
    <x:xf numFmtId="0" fontId="2" fillId="0" borderId="0" xfId="0"/>
    <x:xf numFmtId="0" fontId="3" fillId="0" borderId="0" xfId="0" applyAlignment="1">
      <x:alignment vertical="top" wrapText="1"/>
    </x:xf>
    <x:xf numFmtId="0" fontId="4" fillId="2" borderId="1" xfId="0" applyAlignment="1">
      <x:alignment horizontal="center" vertical="center" wrapText="1"/>
    </x:xf>
    <x:xf numFmtId="0" fontId="0" fillId="0" borderId="1" xfId="0" applyAlignment="1">
      <x:alignment horizontal="center" vertical="center"/>
    </x:xf>
    <x:xf numFmtId="0" fontId="0" fillId="0" borderId="1" xfId="0" applyAlignment="1">
      <x:alignment vertical="center" wrapText="1"/>
    </x:xf>
    <x:xf numFmtId="0" fontId="5" fillId="0" borderId="0" xfId="0"/>
    <x:xf numFmtId="1" fontId="5" fillId="3" borderId="1" xfId="0" applyAlignment="1">
      <x:alignment horizontal="center"/>
    </x:xf>
    <x:xf numFmtId="9" fontId="6" fillId="3" borderId="1" xfId="0" applyAlignment="1">
      <x:alignment horizontal="center"/>
    </x:xf>
    <x:xf numFmtId="0" fontId="6" fillId="3" borderId="1" xfId="0" applyAlignment="1">
      <x:alignment horizontal="center"/>
    </x:xf>
    <x:xf numFmtId="0" fontId="5" fillId="3" borderId="1" xfId="0" applyAlignment="1">
      <x:alignment horizontal="center"/>
    </x:xf>
    <x:xf numFmtId="0" fontId="7" fillId="0" borderId="0" xfId="0" applyAlignment="1">
      <x:alignment vertical="top" wrapText="1"/>
    </x:xf>
    <x:xf numFmtId="0" fontId="8" fillId="0" borderId="0" xfId="0"/>
    <x:xf numFmtId="0" fontId="9" fillId="0" borderId="0" xfId="0" applyAlignment="1">
      <x:alignment vertical="top" wrapText="1"/>
    </x:xf>
    <x:xf numFmtId="0" fontId="10" fillId="0" borderId="0" xfId="0"/>
    <x:xf numFmtId="0" fontId="0" fillId="0" borderId="0" xfId="0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0014532D"/>
      </x:font>
      <x:fill>
        <x:patternFill>
          <x:bgColor rgb="00BBF7D0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93c0cfe274b50" /><Relationship Type="http://schemas.openxmlformats.org/officeDocument/2006/relationships/theme" Target="/xl/theme/theme1.xml" Id="R4ad46418eedb4f6d" /><Relationship Type="http://schemas.openxmlformats.org/officeDocument/2006/relationships/sharedStrings" Target="/xl/sharedStrings.xml" Id="R7eec8be5cd5f4ca5" /><Relationship Type="http://schemas.openxmlformats.org/officeDocument/2006/relationships/worksheet" Target="/xl/worksheets/sheet1.xml" Id="R89929460bd5a4d05" /><Relationship Type="http://schemas.openxmlformats.org/officeDocument/2006/relationships/worksheet" Target="/xl/worksheets/sheet2.xml" Id="Rd58adccd2fa5446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baseColWidth="8" defaultRowHeight="15"/>
  <ns0:cols>
    <ns0:col min="1" max="1" width="5" customWidth="1"/>
    <ns0:col min="2" max="2" width="52" customWidth="1"/>
    <ns0:col min="3" max="3" width="13" customWidth="1"/>
    <ns0:col min="4" max="4" width="16" customWidth="1"/>
    <ns0:col min="5" max="5" width="16" customWidth="1"/>
    <ns0:col min="6" max="6" width="16" customWidth="1"/>
    <ns0:col min="7" max="7" width="16" customWidth="1"/>
    <ns0:col min="8" max="8" width="16" customWidth="1"/>
  </ns0:cols>
  <ns0:sheetData>
    <ns0:row r="1">
      <ns0:c r="A1" s="1" t="inlineStr">
        <ns0:is>
          <ns0:t xml:space="preserve">ABSOLUTE FIDES</ns0:t>
        </ns0:is>
      </ns0:c>
    </ns0:row>
    <ns0:row r="2" ht="26" customHeight="1">
      <ns0:c r="A2" s="2" t="inlineStr">
        <ns0:is>
          <ns0:t xml:space="preserve">Carrier comparison tool</ns0:t>
        </ns0:is>
      </ns0:c>
    </ns0:row>
    <ns0:row r="4" ht="30" customHeight="1">
      <ns0:c r="A4" s="3" t="str">
        <ns0:v>Write the carriers' names in the blue row. Give each criterion a score from 1 to 5 and an importance from 1 to 3. The score appears once all criteria are completed. Carrier A is an example.</ns0:v>
      </ns0:c>
    </ns0:row>
    <ns0:row r="6" ht="34" customHeight="1">
      <ns0:c r="A6" s="4" t="inlineStr">
        <ns0:is>
          <ns0:t xml:space="preserve">#</ns0:t>
        </ns0:is>
      </ns0:c>
      <ns0:c r="B6" s="4" t="inlineStr">
        <ns0:is>
          <ns0:t xml:space="preserve">Criterion</ns0:t>
        </ns0:is>
      </ns0:c>
      <ns0:c r="C6" s="4" t="inlineStr">
        <ns0:is>
          <ns0:t xml:space="preserve">Importance (1-3)</ns0:t>
        </ns0:is>
      </ns0:c>
      <ns0:c r="D6" s="4" t="inlineStr">
        <ns0:is>
          <ns0:t xml:space="preserve">Carrier A</ns0:t>
        </ns0:is>
      </ns0:c>
      <ns0:c r="E6" s="4" t="inlineStr">
        <ns0:is>
          <ns0:t xml:space="preserve">Carrier B</ns0:t>
        </ns0:is>
      </ns0:c>
      <ns0:c r="F6" s="4" t="inlineStr">
        <ns0:is>
          <ns0:t xml:space="preserve">Carrier C</ns0:t>
        </ns0:is>
      </ns0:c>
      <ns0:c r="G6" s="4" t="inlineStr">
        <ns0:is>
          <ns0:t xml:space="preserve">Carrier D</ns0:t>
        </ns0:is>
      </ns0:c>
      <ns0:c r="H6" s="4" t="inlineStr">
        <ns0:is>
          <ns0:t xml:space="preserve">Carrier E</ns0:t>
        </ns0:is>
      </ns0:c>
    </ns0:row>
    <ns0:row r="7" ht="36" customHeight="1">
      <ns0:c r="A7" s="5" t="n">
        <ns0:v>1</ns0:v>
      </ns0:c>
      <ns0:c r="B7" s="6" t="str">
        <ns0:v>Total price for the same route, cargo and included services</ns0:v>
      </ns0:c>
      <ns0:c r="C7" s="5" t="n">
        <ns0:v>2</ns0:v>
      </ns0:c>
      <ns0:c r="D7" s="5" t="n">
        <ns0:v>4</ns0:v>
      </ns0:c>
      <ns0:c r="E7" s="5" t="n"/>
      <ns0:c r="F7" s="5" t="n"/>
      <ns0:c r="G7" s="5" t="n"/>
      <ns0:c r="H7" s="5" t="n"/>
    </ns0:row>
    <ns0:row r="8" ht="36" customHeight="1">
      <ns0:c r="A8" s="5" t="n">
        <ns0:v>2</ns0:v>
      </ns0:c>
      <ns0:c r="B8" s="6" t="str">
        <ns0:v>Licences required for the trip, checked before selection</ns0:v>
      </ns0:c>
      <ns0:c r="C8" s="5" t="n">
        <ns0:v>2</ns0:v>
      </ns0:c>
      <ns0:c r="D8" s="5" t="n">
        <ns0:v>5</ns0:v>
      </ns0:c>
      <ns0:c r="E8" s="5" t="n"/>
      <ns0:c r="F8" s="5" t="n"/>
      <ns0:c r="G8" s="5" t="n"/>
      <ns0:c r="H8" s="5" t="n"/>
    </ns0:row>
    <ns0:row r="9" ht="36" customHeight="1">
      <ns0:c r="A9" s="5" t="n">
        <ns0:v>3</ns0:v>
      </ns0:c>
      <ns0:c r="B9" s="6" t="str">
        <ns0:v>Liability and insurance: verified limits, exclusions and documents</ns0:v>
      </ns0:c>
      <ns0:c r="C9" s="5" t="n">
        <ns0:v>2</ns0:v>
      </ns0:c>
      <ns0:c r="D9" s="5" t="n">
        <ns0:v>5</ns0:v>
      </ns0:c>
      <ns0:c r="E9" s="5" t="n"/>
      <ns0:c r="F9" s="5" t="n"/>
      <ns0:c r="G9" s="5" t="n"/>
      <ns0:c r="H9" s="5" t="n"/>
    </ns0:row>
    <ns0:row r="10" ht="30" customHeight="1">
      <ns0:c r="A10" s="5" t="n">
        <ns0:v>4</ns0:v>
      </ns0:c>
      <ns0:c r="B10" s="6" t="str">
        <ns0:v>Average age of the trucks in the fleet</ns0:v>
      </ns0:c>
      <ns0:c r="C10" s="5" t="n">
        <ns0:v>2</ns0:v>
      </ns0:c>
      <ns0:c r="D10" s="5" t="n">
        <ns0:v>3</ns0:v>
      </ns0:c>
      <ns0:c r="E10" s="5" t="n"/>
      <ns0:c r="F10" s="5" t="n"/>
      <ns0:c r="G10" s="5" t="n"/>
      <ns0:c r="H10" s="5" t="n"/>
    </ns0:row>
    <ns0:row r="11" ht="30" customHeight="1">
      <ns0:c r="A11" s="5" t="n">
        <ns0:v>5</ns0:v>
      </ns0:c>
      <ns0:c r="B11" s="6" t="str">
        <ns0:v>Euro class of the fleet (5, 6)</ns0:v>
      </ns0:c>
      <ns0:c r="C11" s="5" t="n">
        <ns0:v>2</ns0:v>
      </ns0:c>
      <ns0:c r="D11" s="5" t="n">
        <ns0:v>5</ns0:v>
      </ns0:c>
      <ns0:c r="E11" s="5" t="n"/>
      <ns0:c r="F11" s="5" t="n"/>
      <ns0:c r="G11" s="5" t="n"/>
      <ns0:c r="H11" s="5" t="n"/>
    </ns0:row>
    <ns0:row r="12" ht="36" customHeight="1">
      <ns0:c r="A12" s="5" t="n">
        <ns0:v>6</ns0:v>
      </ns0:c>
      <ns0:c r="B12" s="6" t="str">
        <ns0:v>Trip updates: channel, frequency and contact person</ns0:v>
      </ns0:c>
      <ns0:c r="C12" s="5" t="n">
        <ns0:v>2</ns0:v>
      </ns0:c>
      <ns0:c r="D12" s="5" t="n">
        <ns0:v>4</ns0:v>
      </ns0:c>
      <ns0:c r="E12" s="5" t="n"/>
      <ns0:c r="F12" s="5" t="n"/>
      <ns0:c r="G12" s="5" t="n"/>
      <ns0:c r="H12" s="5" t="n"/>
    </ns0:row>
    <ns0:row r="13" ht="30" customHeight="1">
      <ns0:c r="A13" s="5" t="n">
        <ns0:v>7</ns0:v>
      </ns0:c>
      <ns0:c r="B13" s="6" t="str">
        <ns0:v>Dedicated dispatcher per account (YES/NO)</ns0:v>
      </ns0:c>
      <ns0:c r="C13" s="5" t="n">
        <ns0:v>2</ns0:v>
      </ns0:c>
      <ns0:c r="D13" s="5" t="n">
        <ns0:v>5</ns0:v>
      </ns0:c>
      <ns0:c r="E13" s="5" t="n"/>
      <ns0:c r="F13" s="5" t="n"/>
      <ns0:c r="G13" s="5" t="n"/>
      <ns0:c r="H13" s="5" t="n"/>
    </ns0:row>
    <ns0:row r="14" ht="30" customHeight="1">
      <ns0:c r="A14" s="5" t="n">
        <ns0:v>8</ns0:v>
      </ns0:c>
      <ns0:c r="B14" s="6" t="str">
        <ns0:v>Quote response time (working hours)</ns0:v>
      </ns0:c>
      <ns0:c r="C14" s="5" t="n">
        <ns0:v>2</ns0:v>
      </ns0:c>
      <ns0:c r="D14" s="5" t="n">
        <ns0:v>4</ns0:v>
      </ns0:c>
      <ns0:c r="E14" s="5" t="n"/>
      <ns0:c r="F14" s="5" t="n"/>
      <ns0:c r="G14" s="5" t="n"/>
      <ns0:c r="H14" s="5" t="n"/>
    </ns0:row>
    <ns0:row r="15" ht="36" customHeight="1">
      <ns0:c r="A15" s="5" t="n">
        <ns0:v>9</ns0:v>
      </ns0:c>
      <ns0:c r="B15" s="6" t="str">
        <ns0:v>On-time delivery rate (figure reported for the last 12 months)</ns0:v>
      </ns0:c>
      <ns0:c r="C15" s="5" t="n">
        <ns0:v>2</ns0:v>
      </ns0:c>
      <ns0:c r="D15" s="5" t="n">
        <ns0:v>4</ns0:v>
      </ns0:c>
      <ns0:c r="E15" s="5" t="n"/>
      <ns0:c r="F15" s="5" t="n"/>
      <ns0:c r="G15" s="5" t="n"/>
      <ns0:c r="H15" s="5" t="n"/>
    </ns0:row>
    <ns0:row r="16" ht="30" customHeight="1">
      <ns0:c r="A16" s="5" t="n">
        <ns0:v>10</ns0:v>
      </ns0:c>
      <ns0:c r="B16" s="6" t="str">
        <ns0:v>Additional cargo insurance available (YES/NO)</ns0:v>
      </ns0:c>
      <ns0:c r="C16" s="5" t="n">
        <ns0:v>2</ns0:v>
      </ns0:c>
      <ns0:c r="D16" s="5" t="n">
        <ns0:v>3</ns0:v>
      </ns0:c>
      <ns0:c r="E16" s="5" t="n"/>
      <ns0:c r="F16" s="5" t="n"/>
      <ns0:c r="G16" s="5" t="n"/>
      <ns0:c r="H16" s="5" t="n"/>
    </ns0:row>
    <ns0:row r="17" ht="36" customHeight="1">
      <ns0:c r="A17" s="5" t="n">
        <ns0:v>11</ns0:v>
      </ns0:c>
      <ns0:c r="B17" s="6" t="str">
        <ns0:v>Quoted commercial terms: payment, validity and additional costs</ns0:v>
      </ns0:c>
      <ns0:c r="C17" s="5" t="n">
        <ns0:v>2</ns0:v>
      </ns0:c>
      <ns0:c r="D17" s="5" t="n">
        <ns0:v>4</ns0:v>
      </ns0:c>
      <ns0:c r="E17" s="5" t="n"/>
      <ns0:c r="F17" s="5" t="n"/>
      <ns0:c r="G17" s="5" t="n"/>
      <ns0:c r="H17" s="5" t="n"/>
    </ns0:row>
    <ns0:row r="18" ht="36" customHeight="1">
      <ns0:c r="A18" s="5" t="n">
        <ns0:v>12</ns0:v>
      </ns0:c>
      <ns0:c r="B18" s="6" t="str">
        <ns0:v>Verifiable references (companies they have worked with)</ns0:v>
      </ns0:c>
      <ns0:c r="C18" s="5" t="n">
        <ns0:v>2</ns0:v>
      </ns0:c>
      <ns0:c r="D18" s="5" t="n">
        <ns0:v>5</ns0:v>
      </ns0:c>
      <ns0:c r="E18" s="5" t="n"/>
      <ns0:c r="F18" s="5" t="n"/>
      <ns0:c r="G18" s="5" t="n"/>
      <ns0:c r="H18" s="5" t="n"/>
    </ns0:row>
    <ns0:row r="20">
      <ns0:c r="B20" s="7" t="inlineStr">
        <ns0:is>
          <ns0:t xml:space="preserve">Weighted score</ns0:t>
        </ns0:is>
      </ns0:c>
      <ns0:c r="D20" s="8" t="n">
        <ns0:f>IF(AND(COUNT(D7:D18)=12,COUNT($C$7:$C$18)=12,COUNTIF(D7:D18,1)+COUNTIF(D7:D18,2)+COUNTIF(D7:D18,3)+COUNTIF(D7:D18,4)+COUNTIF(D7:D18,5)=12,COUNTIF($C$7:$C$18,1)+COUNTIF($C$7:$C$18,2)+COUNTIF($C$7:$C$18,3)=12),SUMPRODUCT($C$7:$C$18,D7:D18),"")</ns0:f>
        <ns0:v>102</ns0:v>
      </ns0:c>
      <ns0:c r="E20" s="8" t="str">
        <ns0:f>IF(AND(COUNT(E7:E18)=12,COUNT($C$7:$C$18)=12,COUNTIF(E7:E18,1)+COUNTIF(E7:E18,2)+COUNTIF(E7:E18,3)+COUNTIF(E7:E18,4)+COUNTIF(E7:E18,5)=12,COUNTIF($C$7:$C$18,1)+COUNTIF($C$7:$C$18,2)+COUNTIF($C$7:$C$18,3)=12),SUMPRODUCT($C$7:$C$18,E7:E18),"")</ns0:f>
        <ns0:v/>
      </ns0:c>
      <ns0:c r="F20" s="8" t="str">
        <ns0:f>IF(AND(COUNT(F7:F18)=12,COUNT($C$7:$C$18)=12,COUNTIF(F7:F18,1)+COUNTIF(F7:F18,2)+COUNTIF(F7:F18,3)+COUNTIF(F7:F18,4)+COUNTIF(F7:F18,5)=12,COUNTIF($C$7:$C$18,1)+COUNTIF($C$7:$C$18,2)+COUNTIF($C$7:$C$18,3)=12),SUMPRODUCT($C$7:$C$18,F7:F18),"")</ns0:f>
        <ns0:v/>
      </ns0:c>
      <ns0:c r="G20" s="8" t="str">
        <ns0:f>IF(AND(COUNT(G7:G18)=12,COUNT($C$7:$C$18)=12,COUNTIF(G7:G18,1)+COUNTIF(G7:G18,2)+COUNTIF(G7:G18,3)+COUNTIF(G7:G18,4)+COUNTIF(G7:G18,5)=12,COUNTIF($C$7:$C$18,1)+COUNTIF($C$7:$C$18,2)+COUNTIF($C$7:$C$18,3)=12),SUMPRODUCT($C$7:$C$18,G7:G18),"")</ns0:f>
        <ns0:v/>
      </ns0:c>
      <ns0:c r="H20" s="8" t="str">
        <ns0:f>IF(AND(COUNT(H7:H18)=12,COUNT($C$7:$C$18)=12,COUNTIF(H7:H18,1)+COUNTIF(H7:H18,2)+COUNTIF(H7:H18,3)+COUNTIF(H7:H18,4)+COUNTIF(H7:H18,5)=12,COUNTIF($C$7:$C$18,1)+COUNTIF($C$7:$C$18,2)+COUNTIF($C$7:$C$18,3)=12),SUMPRODUCT($C$7:$C$18,H7:H18),"")</ns0:f>
        <ns0:v/>
      </ns0:c>
    </ns0:row>
    <ns0:row r="21">
      <ns0:c r="B21" s="7" t="inlineStr">
        <ns0:is>
          <ns0:t xml:space="preserve">Share of the maximum</ns0:t>
        </ns0:is>
      </ns0:c>
      <ns0:c r="D21" s="9" t="n">
        <ns0:f>IF(D20="","",D20/(5*SUM($C$7:$C$18)))</ns0:f>
        <ns0:v>0.85</ns0:v>
      </ns0:c>
      <ns0:c r="E21" s="9" t="str">
        <ns0:f>IF(E20="","",E20/(5*SUM($C$7:$C$18)))</ns0:f>
        <ns0:v/>
      </ns0:c>
      <ns0:c r="F21" s="9" t="str">
        <ns0:f>IF(F20="","",F20/(5*SUM($C$7:$C$18)))</ns0:f>
        <ns0:v/>
      </ns0:c>
      <ns0:c r="G21" s="9" t="str">
        <ns0:f>IF(G20="","",G20/(5*SUM($C$7:$C$18)))</ns0:f>
        <ns0:v/>
      </ns0:c>
      <ns0:c r="H21" s="9" t="str">
        <ns0:f>IF(H20="","",H20/(5*SUM($C$7:$C$18)))</ns0:f>
        <ns0:v/>
      </ns0:c>
    </ns0:row>
    <ns0:row r="22">
      <ns0:c r="B22" s="7" t="inlineStr">
        <ns0:is>
          <ns0:t xml:space="preserve">Criteria scored</ns0:t>
        </ns0:is>
      </ns0:c>
      <ns0:c r="D22" s="10" t="str">
        <ns0:f>COUNT(D7:D18)&amp;" / 12"</ns0:f>
        <ns0:v>12 / 12</ns0:v>
      </ns0:c>
      <ns0:c r="E22" s="10" t="str">
        <ns0:f>COUNT(E7:E18)&amp;" / 12"</ns0:f>
        <ns0:v>0 / 12</ns0:v>
      </ns0:c>
      <ns0:c r="F22" s="10" t="str">
        <ns0:f>COUNT(F7:F18)&amp;" / 12"</ns0:f>
        <ns0:v>0 / 12</ns0:v>
      </ns0:c>
      <ns0:c r="G22" s="10" t="str">
        <ns0:f>COUNT(G7:G18)&amp;" / 12"</ns0:f>
        <ns0:v>0 / 12</ns0:v>
      </ns0:c>
      <ns0:c r="H22" s="10" t="str">
        <ns0:f>COUNT(H7:H18)&amp;" / 12"</ns0:f>
        <ns0:v>0 / 12</ns0:v>
      </ns0:c>
    </ns0:row>
    <ns0:row r="23">
      <ns0:c r="B23" s="7" t="inlineStr">
        <ns0:is>
          <ns0:t xml:space="preserve">Ranking</ns0:t>
        </ns0:is>
      </ns0:c>
      <ns0:c r="D23" s="11" t="n">
        <ns0:f>IF(D20="","",1+COUNTIF($D$20:$H$20,"&gt;"&amp;D20))</ns0:f>
        <ns0:v>1</ns0:v>
      </ns0:c>
      <ns0:c r="E23" s="11" t="str">
        <ns0:f>IF(E20="","",1+COUNTIF($D$20:$H$20,"&gt;"&amp;E20))</ns0:f>
        <ns0:v/>
      </ns0:c>
      <ns0:c r="F23" s="11" t="str">
        <ns0:f>IF(F20="","",1+COUNTIF($D$20:$H$20,"&gt;"&amp;F20))</ns0:f>
        <ns0:v/>
      </ns0:c>
      <ns0:c r="G23" s="11" t="str">
        <ns0:f>IF(G20="","",1+COUNTIF($D$20:$H$20,"&gt;"&amp;G20))</ns0:f>
        <ns0:v/>
      </ns0:c>
      <ns0:c r="H23" s="11" t="str">
        <ns0:f>IF(H20="","",1+COUNTIF($D$20:$H$20,"&gt;"&amp;H20))</ns0:f>
        <ns0:v/>
      </ns0:c>
    </ns0:row>
    <ns0:row r="25" ht="30" customHeight="1">
      <ns0:c r="B25" s="12" t="str">
        <ns0:v>Score: 1 = poor, 5 = very good. Importance: 1 = matters little, 3 = matters a lot. Importance starts at 2; change it to match what matters to you.</ns0:v>
      </ns0:c>
    </ns0:row>
    <ns0:row r="27">
      <ns0:c r="A27" s="13" t="str">
        <ns0:v>Free template from Absolute Fides. You may use and adapt it freely.</ns0:v>
      </ns0:c>
    </ns0:row>
    <ns0:row r="28">
      <ns0:c r="A28" s="13" t="inlineStr">
        <ns0:is>
          <ns0:t xml:space="preserve">absolutefides.com  ·  jan@absolutefides.com  ·  +40 726 526 609</ns0:t>
        </ns0:is>
      </ns0:c>
    </ns0:row>
  </ns0:sheetData>
  <ns0:mergeCells>
    <ns0:mergeCell ref="A28:H28"/>
    <ns0:mergeCell ref="A4:H4"/>
    <ns0:mergeCell ref="A27:H27"/>
    <ns0:mergeCell ref="B25:H25"/>
  </ns0:mergeCells>
  <ns0:conditionalFormatting sqref="D7:H18">
    <ns0:cfRule type="colorScale" priority="1">
      <ns0:colorScale>
        <ns0:cfvo type="num" val="1"/>
        <ns0:cfvo type="num" val="3"/>
        <ns0:cfvo type="num" val="5"/>
        <ns0:color rgb="00FCA5A5"/>
        <ns0:color rgb="00FDE68A"/>
        <ns0:color rgb="0086EFAC"/>
      </ns0:colorScale>
    </ns0:cfRule>
  </ns0:conditionalFormatting>
  <ns0:conditionalFormatting sqref="D20:H23">
    <ns0:cfRule type="expression" dxfId="0" priority="2">
      <ns0:formula>AND(ISNUMBER(D$20),D$20=MAX($D$20:$H$20))</ns0:formula>
    </ns0:cfRule>
  </ns0:conditionalFormatting>
  <ns0:dataValidations count="2">
    <ns0:dataValidation type="whole" operator="between" allowBlank="1" showDropDown="0" showInputMessage="0" showErrorMessage="1" errorTitle="Importance from 1 to 3" error="Enter a whole number from 1 to 3." sqref="C7:C18">
      <ns0:formula1>1</ns0:formula1>
      <ns0:formula2>3</ns0:formula2>
    </ns0:dataValidation>
    <ns0:dataValidation type="whole" operator="between" allowBlank="1" showDropDown="0" showInputMessage="0" showErrorMessage="1" errorTitle="Score from 1 to 5" error="Enter a whole number from 1 to 5." sqref="D7:H18">
      <ns0:formula1>1</ns0:formula1>
      <ns0:formula2>5</ns0:formula2>
    </ns0:dataValidation>
  </ns0:dataValidations>
  <ns0:pageMargins left="0.4" right="0.4" top="1" bottom="1" header="0.5" footer="0.5"/>
  <ns0:pageSetup paperSize="9" fitToWidth="1" fitToHeight="0" orientation="landscape"/>
</ns0:worksheet>
</file>

<file path=xl/worksheets/sheet2.xml><?xml version="1.0" encoding="utf-8"?>
<ns0:worksheet xmlns:ns0="http://schemas.openxmlformats.org/spreadsheetml/2006/main">
  <ns0:sheetPr>
    <ns0:pageSetUpPr fitToPage="1"/>
  </ns0:sheetPr>
  <ns0:sheetFormatPr baseColWidth="8" defaultRowHeight="15"/>
  <ns0:cols>
    <ns0:col min="1" max="1" width="110" customWidth="1"/>
  </ns0:cols>
  <ns0:sheetData>
    <ns0:row r="1">
      <ns0:c r="A1" s="1" t="inlineStr">
        <ns0:is>
          <ns0:t xml:space="preserve">ABSOLUTE FIDES</ns0:t>
        </ns0:is>
      </ns0:c>
    </ns0:row>
    <ns0:row r="2" ht="26" customHeight="1">
      <ns0:c r="A2" s="2" t="str">
        <ns0:v>Carrier comparison tool</ns0:v>
      </ns0:c>
    </ns0:row>
    <ns0:row r="3" ht="48" customHeight="1">
      <ns0:c r="A3" s="14" t="str">
        <ns0:v>Choosing a carrier does not have to be subjective. Use this comparison tool to assess 3-5 bidders systematically against the same criteria.</ns0:v>
      </ns0:c>
    </ns0:row>
    <ns0:row r="5">
      <ns0:c r="A5" s="15" t="str">
        <ns0:v>How to score</ns0:v>
      </ns0:c>
    </ns0:row>
    <ns0:row r="6" ht="23" customHeight="1">
      <ns0:c r="A6" s="17" t="str">
        <ns0:v>Each criterion gets 1-5 points</ns0:v>
      </ns0:c>
    </ns0:row>
    <ns0:row r="7" ht="23" customHeight="1">
      <ns0:c r="A7" s="17" t="str">
        <ns0:v>Multiply by your selected importance from 1 to 3</ns0:v>
      </ns0:c>
    </ns0:row>
    <ns0:row r="8" ht="23" customHeight="1">
      <ns0:c r="A8" s="17" t="str">
        <ns0:v>Add them up and compare the total scores</ns0:v>
      </ns0:c>
    </ns0:row>
    <ns0:row r="9" ht="23" customHeight="1">
      <ns0:c r="A9" s="17" t="str">
        <ns0:v>Compare scores only after completing all criteria and checking mandatory requirements</ns0:v>
      </ns0:c>
    </ns0:row>
    <ns0:row r="10" ht="23" customHeight="1">
      <ns0:c r="A10" s="17" t="str">
        <ns0:v>The score supports selection; it does not replace document checks and agreement on terms</ns0:v>
      </ns0:c>
    </ns0:row>
    <ns0:row r="12">
      <ns0:c r="A12" s="15" t="str">
        <ns0:v>Common mistakes in the comparison</ns0:v>
      </ns0:c>
    </ns0:row>
    <ns0:row r="13" ht="23" customHeight="1">
      <ns0:c r="A13" s="17" t="str">
        <ns0:v>Comparing prices that include different services, charges or terms</ns0:v>
      </ns0:c>
    </ns0:row>
    <ns0:row r="14" ht="23" customHeight="1">
      <ns0:c r="A14" s="17" t="str">
        <ns0:v>Not asking for real references</ns0:v>
      </ns0:c>
    </ns0:row>
    <ns0:row r="15" ht="23" customHeight="1">
      <ns0:c r="A15" s="17" t="str">
        <ns0:v>Using claims about fleet or experience without verifiable evidence</ns0:v>
      </ns0:c>
    </ns0:row>
    <ns0:row r="16" ht="23" customHeight="1">
      <ns0:c r="A16" s="17" t="str">
        <ns0:v>Ignoring the CMR insurance (in the event of damage, it is the key)</ns0:v>
      </ns0:c>
    </ns0:row>
    <ns0:row r="17" ht="23" customHeight="1">
      <ns0:c r="A17" s="17" t="str">
        <ns0:v>Failing to check vehicle availability and loading and delivery access</ns0:v>
      </ns0:c>
    </ns0:row>
    <ns0:row r="19">
      <ns0:c r="A19" s="13" t="str">
        <ns0:v>Free template from Absolute Fides. You may use and adapt it freely.</ns0:v>
      </ns0:c>
    </ns0:row>
    <ns0:row r="20">
      <ns0:c r="A20" s="13" t="str">
        <ns0:v>absolutefides.com  ·  jan@absolutefides.com  ·  +40 726 526 609</ns0:v>
      </ns0:c>
    </ns0:row>
  </ns0:sheetData>
  <ns0:pageMargins left="0.75" right="0.75" top="1" bottom="1" header="0.5" footer="0.5"/>
  <ns0:pageSetup paperSize="9" fitToWidth="1" fitToHeight="0"/>
</ns0:worksheet>
</file>